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<sst xmlns="http://schemas.openxmlformats.org/spreadsheetml/2006/main" count="139" uniqueCount="98">
  <si>
    <t>COMUNE DI SELARGIUS</t>
  </si>
  <si>
    <t>Città Metropolitana di Cagliari</t>
  </si>
  <si>
    <t>DESCRIZIONE</t>
  </si>
  <si>
    <t>PREV_2019</t>
  </si>
  <si>
    <t>CASSA_2019</t>
  </si>
  <si>
    <t>PREV_2020</t>
  </si>
  <si>
    <t>PREV_2021</t>
  </si>
  <si>
    <t>Fondo pluriennale vincolato per spese correnti</t>
  </si>
  <si>
    <t>Fondo pluriennale vincolato per spese in conto capitale</t>
  </si>
  <si>
    <t>Utilizzo avanzo di Amministrazione</t>
  </si>
  <si>
    <t>- di cui vincolato utilizzato anticipatamente</t>
  </si>
  <si>
    <t/>
  </si>
  <si>
    <t>Fondo di Cassa all'1/1/2019</t>
  </si>
  <si>
    <t>TITOLO</t>
  </si>
  <si>
    <t>DESCRIZIONE TITOLO</t>
  </si>
  <si>
    <t>TIPOLOGIA</t>
  </si>
  <si>
    <t>DESCRIZIONE TIPOLOGIA</t>
  </si>
  <si>
    <t>Entrate correnti di natura tributaria, contributiva e perequativa</t>
  </si>
  <si>
    <t>1.0101</t>
  </si>
  <si>
    <t>Imposte, tasse e proventi assimilati</t>
  </si>
  <si>
    <t>1.0102</t>
  </si>
  <si>
    <t>Tributi destinati al finanziamento della sanità (solo per le Regioni)</t>
  </si>
  <si>
    <t>1.0103</t>
  </si>
  <si>
    <t>Tributi devoluti e regolati alle autonomie speciali (solo per le Regioni)</t>
  </si>
  <si>
    <t>1.0104</t>
  </si>
  <si>
    <t>Compartecipazioni di tributi</t>
  </si>
  <si>
    <t>1.0301</t>
  </si>
  <si>
    <t>Fondi perequativi  da Amministrazioni Centrali</t>
  </si>
  <si>
    <t>1.0302</t>
  </si>
  <si>
    <t xml:space="preserve"> Fondi perequativi  dalla Regione o Provincia autonoma (solo per Enti locali)</t>
  </si>
  <si>
    <t>1 Totale</t>
  </si>
  <si>
    <t>Trasferimenti correnti</t>
  </si>
  <si>
    <t>2.0101</t>
  </si>
  <si>
    <t>Trasferimenti correnti da Amministrazioni pubbliche</t>
  </si>
  <si>
    <t>2.0102</t>
  </si>
  <si>
    <t>Trasferimenti correnti da Famiglie</t>
  </si>
  <si>
    <t>2.0103</t>
  </si>
  <si>
    <t>Trasferimenti correnti da Imprese</t>
  </si>
  <si>
    <t>2.0104</t>
  </si>
  <si>
    <t>Trasferimenti correnti da Istituzioni Sociali Private</t>
  </si>
  <si>
    <t>2.0105</t>
  </si>
  <si>
    <t>Trasferimenti correnti dall'Unione europea e dal Resto del Mondo</t>
  </si>
  <si>
    <t>2 Totale</t>
  </si>
  <si>
    <t>Entrate extratributarie</t>
  </si>
  <si>
    <t>3.0100</t>
  </si>
  <si>
    <t>Vendita di beni e servizi e proventi derivanti dalla gestione dei beni</t>
  </si>
  <si>
    <t>3.0200</t>
  </si>
  <si>
    <t>Proventi derivanti dall'attività di controllo e repressione delle irregolarità e degli illeciti</t>
  </si>
  <si>
    <t>3.0300</t>
  </si>
  <si>
    <t>Interessi attivi</t>
  </si>
  <si>
    <t>3.0400</t>
  </si>
  <si>
    <t>Altre entrate da redditi da capitale</t>
  </si>
  <si>
    <t>3.0500</t>
  </si>
  <si>
    <t>Rimborsi e altre entrate correnti</t>
  </si>
  <si>
    <t>3 Totale</t>
  </si>
  <si>
    <t>Entrate in conto capitale</t>
  </si>
  <si>
    <t>4.0100</t>
  </si>
  <si>
    <t>Tributi in conto capitale</t>
  </si>
  <si>
    <t>4.0200</t>
  </si>
  <si>
    <t>Contributi agli investimenti</t>
  </si>
  <si>
    <t>4.0300</t>
  </si>
  <si>
    <t>Altri trasferimenti in conto capitale</t>
  </si>
  <si>
    <t>4.0400</t>
  </si>
  <si>
    <t>Entrate da alienazione di beni materiali e immateriali</t>
  </si>
  <si>
    <t>4.0500</t>
  </si>
  <si>
    <t>Altre entrate in conto capitale</t>
  </si>
  <si>
    <t>4 Totale</t>
  </si>
  <si>
    <t>Entrate da riduzione di attivita' finanziarie</t>
  </si>
  <si>
    <t>5.0100</t>
  </si>
  <si>
    <t>Alienazione di attività finanziarie</t>
  </si>
  <si>
    <t>5.0200</t>
  </si>
  <si>
    <t>Riscossione crediti di breve termine</t>
  </si>
  <si>
    <t>5.0300</t>
  </si>
  <si>
    <t>Riscossione crediti di medio-lungo termine</t>
  </si>
  <si>
    <t>5.0400</t>
  </si>
  <si>
    <t>Altre entrate per riduzione di attività finanziarie</t>
  </si>
  <si>
    <t>5 Totale</t>
  </si>
  <si>
    <t>Accensione prestiti</t>
  </si>
  <si>
    <t>6.0100</t>
  </si>
  <si>
    <t>Emissione di titoli obbligazionari</t>
  </si>
  <si>
    <t>6.0200</t>
  </si>
  <si>
    <t>Accensione prestiti a breve termine</t>
  </si>
  <si>
    <t>6.0300</t>
  </si>
  <si>
    <t>Accensione mutui e altri finanziamenti a medio lungo termine</t>
  </si>
  <si>
    <t>6.0400</t>
  </si>
  <si>
    <t>Altre forme di indebitamento</t>
  </si>
  <si>
    <t>6 Totale</t>
  </si>
  <si>
    <t>Anticipazioni da istituto tesoriere/cassiere</t>
  </si>
  <si>
    <t>7.0100</t>
  </si>
  <si>
    <t>7 Totale</t>
  </si>
  <si>
    <t>Entrate per conto terzi e partite di giro</t>
  </si>
  <si>
    <t>9.0100</t>
  </si>
  <si>
    <t>Entrate per partite di giro</t>
  </si>
  <si>
    <t>9.0200</t>
  </si>
  <si>
    <t>Entrate per conto terzi</t>
  </si>
  <si>
    <t>9 Totale</t>
  </si>
  <si>
    <t>Totale Titoli</t>
  </si>
  <si>
    <t>Totale Generale delle Entrate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</si>
</sst>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24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indent="1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1" fontId="0" fillId="0" borderId="10" xfId="0" applyNumberFormat="1" applyFill="1" applyBorder="1" applyAlignment="1" applyProtection="1">
      <alignment vertical="center"/>
      <protection locked="0"/>
    </xf>
    <xf numFmtId="1" fontId="22" fillId="33" borderId="10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vertical="center" wrapText="1"/>
      <protection locked="0"/>
    </xf>
    <xf numFmtId="4" fontId="22" fillId="33" borderId="1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4</xdr:row>
      <xdr:rowOff>114300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625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:IV65536"/>
    </sheetView>
  </sheetViews>
  <sheetFormatPr defaultColWidth="9.140625" defaultRowHeight="15" outlineLevelRow="2"/>
  <cols>
    <col min="1" max="1" width="8.00390625" style="38" customWidth="1"/>
    <col min="2" max="2" width="31.57421875" style="39" customWidth="1"/>
    <col min="3" max="3" width="10.7109375" style="40" bestFit="1" customWidth="1"/>
    <col min="4" max="4" width="42.7109375" style="39" customWidth="1"/>
    <col min="5" max="8" width="12.7109375" style="41" bestFit="1" customWidth="1"/>
    <col min="9" max="16384" width="9.140625" style="27" customWidth="1"/>
  </cols>
  <sheetData>
    <row r="1" spans="1:7" ht="15">
      <c r="A1" s="1"/>
      <c r="B1" s="2"/>
      <c r="C1" s="3"/>
      <c r="D1" s="4"/>
      <c r="E1" s="5"/>
      <c r="F1" s="6"/>
      <c r="G1" s="1"/>
    </row>
    <row r="2" spans="1:7" ht="15">
      <c r="A2" s="1"/>
      <c r="B2" s="2"/>
      <c r="C2" s="3"/>
      <c r="D2" s="4"/>
      <c r="E2" s="5"/>
      <c r="F2" s="6"/>
      <c r="G2" s="1"/>
    </row>
    <row r="3" spans="1:7" ht="30.75">
      <c r="A3" s="1"/>
      <c r="B3" s="2"/>
      <c r="C3" s="7" t="s">
        <v>0</v>
      </c>
      <c r="D3" s="7"/>
      <c r="E3" s="7"/>
      <c r="F3" s="7"/>
      <c r="G3" s="7"/>
    </row>
    <row r="4" spans="1:7" ht="15.75">
      <c r="A4" s="1"/>
      <c r="B4" s="2"/>
      <c r="C4" s="8" t="s">
        <v>1</v>
      </c>
      <c r="D4" s="8"/>
      <c r="E4" s="8"/>
      <c r="F4" s="8"/>
      <c r="G4" s="8"/>
    </row>
    <row r="5" spans="1:7" ht="15">
      <c r="A5" s="1"/>
      <c r="B5" s="2"/>
      <c r="C5" s="3"/>
      <c r="D5" s="9"/>
      <c r="E5" s="5"/>
      <c r="F5" s="6"/>
      <c r="G5" s="1"/>
    </row>
    <row r="6" spans="1:7" ht="15">
      <c r="A6" s="1"/>
      <c r="B6" s="2"/>
      <c r="C6" s="3"/>
      <c r="D6" s="4"/>
      <c r="E6" s="5"/>
      <c r="F6" s="6"/>
      <c r="G6" s="1"/>
    </row>
    <row r="7" spans="1:7" ht="6.75" customHeight="1">
      <c r="A7" s="1"/>
      <c r="B7" s="2"/>
      <c r="C7" s="3"/>
      <c r="D7" s="4"/>
      <c r="E7" s="5"/>
      <c r="F7" s="6"/>
      <c r="G7" s="1"/>
    </row>
    <row r="8" spans="1:8" s="15" customFormat="1" ht="12.75">
      <c r="A8" s="10"/>
      <c r="B8" s="11" t="s">
        <v>2</v>
      </c>
      <c r="C8" s="12"/>
      <c r="D8" s="13"/>
      <c r="E8" s="14" t="s">
        <v>3</v>
      </c>
      <c r="F8" s="14" t="s">
        <v>4</v>
      </c>
      <c r="G8" s="14" t="s">
        <v>5</v>
      </c>
      <c r="H8" s="14" t="s">
        <v>6</v>
      </c>
    </row>
    <row r="9" spans="1:8" s="21" customFormat="1" ht="15">
      <c r="A9" s="16"/>
      <c r="B9" s="17" t="s">
        <v>7</v>
      </c>
      <c r="C9" s="18"/>
      <c r="D9" s="19"/>
      <c r="E9" s="20">
        <v>1597801.09</v>
      </c>
      <c r="F9" s="20">
        <v>0</v>
      </c>
      <c r="G9" s="20">
        <v>1189.07</v>
      </c>
      <c r="H9" s="20">
        <v>0</v>
      </c>
    </row>
    <row r="10" spans="1:8" s="21" customFormat="1" ht="15">
      <c r="A10" s="16"/>
      <c r="B10" s="17" t="s">
        <v>8</v>
      </c>
      <c r="C10" s="18"/>
      <c r="D10" s="19"/>
      <c r="E10" s="20">
        <v>9011876.93</v>
      </c>
      <c r="F10" s="20">
        <v>0</v>
      </c>
      <c r="G10" s="20">
        <v>1233109.56</v>
      </c>
      <c r="H10" s="20">
        <v>0</v>
      </c>
    </row>
    <row r="11" spans="1:8" s="21" customFormat="1" ht="15">
      <c r="A11" s="16"/>
      <c r="B11" s="17" t="s">
        <v>9</v>
      </c>
      <c r="C11" s="18"/>
      <c r="D11" s="19"/>
      <c r="E11" s="20">
        <v>207136</v>
      </c>
      <c r="F11" s="20">
        <v>0</v>
      </c>
      <c r="G11" s="20">
        <v>0</v>
      </c>
      <c r="H11" s="20">
        <v>0</v>
      </c>
    </row>
    <row r="12" spans="1:8" s="21" customFormat="1" ht="15">
      <c r="A12" s="16"/>
      <c r="B12" s="17" t="s">
        <v>10</v>
      </c>
      <c r="C12" s="18"/>
      <c r="D12" s="19"/>
      <c r="E12" s="20">
        <v>0</v>
      </c>
      <c r="F12" s="20" t="s">
        <v>11</v>
      </c>
      <c r="G12" s="20" t="s">
        <v>11</v>
      </c>
      <c r="H12" s="20" t="s">
        <v>11</v>
      </c>
    </row>
    <row r="13" spans="1:8" s="21" customFormat="1" ht="15">
      <c r="A13" s="16"/>
      <c r="B13" s="17" t="s">
        <v>12</v>
      </c>
      <c r="C13" s="18"/>
      <c r="D13" s="19"/>
      <c r="E13" s="22"/>
      <c r="F13" s="20">
        <v>26929591.33</v>
      </c>
      <c r="G13" s="20" t="s">
        <v>11</v>
      </c>
      <c r="H13" s="20" t="s">
        <v>11</v>
      </c>
    </row>
    <row r="14" spans="1:8" ht="15">
      <c r="A14" s="23"/>
      <c r="B14" s="24"/>
      <c r="C14" s="25"/>
      <c r="D14" s="24"/>
      <c r="E14" s="26"/>
      <c r="F14" s="26"/>
      <c r="G14" s="26"/>
      <c r="H14" s="26"/>
    </row>
    <row r="15" spans="1:8" ht="15">
      <c r="A15" s="23"/>
      <c r="B15" s="24"/>
      <c r="C15" s="25"/>
      <c r="D15" s="24"/>
      <c r="E15" s="26"/>
      <c r="F15" s="26"/>
      <c r="G15" s="26"/>
      <c r="H15" s="26"/>
    </row>
    <row r="16" spans="1:8" ht="15">
      <c r="A16" s="23"/>
      <c r="B16" s="24"/>
      <c r="C16" s="25"/>
      <c r="D16" s="24"/>
      <c r="E16" s="26"/>
      <c r="F16" s="26"/>
      <c r="G16" s="26"/>
      <c r="H16" s="26"/>
    </row>
    <row r="17" spans="1:8" s="31" customFormat="1" ht="12.75">
      <c r="A17" s="28" t="s">
        <v>13</v>
      </c>
      <c r="B17" s="29" t="s">
        <v>14</v>
      </c>
      <c r="C17" s="30" t="s">
        <v>15</v>
      </c>
      <c r="D17" s="29" t="s">
        <v>16</v>
      </c>
      <c r="E17" s="14" t="s">
        <v>3</v>
      </c>
      <c r="F17" s="14" t="s">
        <v>4</v>
      </c>
      <c r="G17" s="14" t="s">
        <v>5</v>
      </c>
      <c r="H17" s="14" t="s">
        <v>6</v>
      </c>
    </row>
    <row r="18" spans="1:8" ht="45" outlineLevel="2">
      <c r="A18" s="32">
        <v>1</v>
      </c>
      <c r="B18" s="24" t="s">
        <v>17</v>
      </c>
      <c r="C18" s="25" t="s">
        <v>18</v>
      </c>
      <c r="D18" s="24" t="s">
        <v>19</v>
      </c>
      <c r="E18" s="22">
        <v>8051000</v>
      </c>
      <c r="F18" s="22">
        <v>17261601.93</v>
      </c>
      <c r="G18" s="22">
        <v>8606500</v>
      </c>
      <c r="H18" s="22">
        <v>8606500</v>
      </c>
    </row>
    <row r="19" spans="1:8" ht="45" outlineLevel="2">
      <c r="A19" s="32">
        <v>1</v>
      </c>
      <c r="B19" s="24" t="s">
        <v>17</v>
      </c>
      <c r="C19" s="25" t="s">
        <v>20</v>
      </c>
      <c r="D19" s="24" t="s">
        <v>21</v>
      </c>
      <c r="E19" s="22">
        <v>0</v>
      </c>
      <c r="F19" s="22">
        <v>0</v>
      </c>
      <c r="G19" s="22">
        <v>0</v>
      </c>
      <c r="H19" s="22">
        <v>0</v>
      </c>
    </row>
    <row r="20" spans="1:8" ht="45" outlineLevel="2">
      <c r="A20" s="32">
        <v>1</v>
      </c>
      <c r="B20" s="24" t="s">
        <v>17</v>
      </c>
      <c r="C20" s="25" t="s">
        <v>22</v>
      </c>
      <c r="D20" s="24" t="s">
        <v>23</v>
      </c>
      <c r="E20" s="22">
        <v>0</v>
      </c>
      <c r="F20" s="22">
        <v>0</v>
      </c>
      <c r="G20" s="22">
        <v>0</v>
      </c>
      <c r="H20" s="22">
        <v>0</v>
      </c>
    </row>
    <row r="21" spans="1:8" ht="45" outlineLevel="2">
      <c r="A21" s="32">
        <v>1</v>
      </c>
      <c r="B21" s="24" t="s">
        <v>17</v>
      </c>
      <c r="C21" s="25" t="s">
        <v>24</v>
      </c>
      <c r="D21" s="24" t="s">
        <v>25</v>
      </c>
      <c r="E21" s="22">
        <v>0</v>
      </c>
      <c r="F21" s="22">
        <v>0</v>
      </c>
      <c r="G21" s="22">
        <v>0</v>
      </c>
      <c r="H21" s="22">
        <v>0</v>
      </c>
    </row>
    <row r="22" spans="1:8" ht="45" outlineLevel="2">
      <c r="A22" s="32">
        <v>1</v>
      </c>
      <c r="B22" s="24" t="s">
        <v>17</v>
      </c>
      <c r="C22" s="25" t="s">
        <v>26</v>
      </c>
      <c r="D22" s="24" t="s">
        <v>27</v>
      </c>
      <c r="E22" s="22">
        <v>1065320</v>
      </c>
      <c r="F22" s="22">
        <v>1065320</v>
      </c>
      <c r="G22" s="22">
        <v>1065320</v>
      </c>
      <c r="H22" s="22">
        <v>1065320</v>
      </c>
    </row>
    <row r="23" spans="1:8" ht="45" outlineLevel="2">
      <c r="A23" s="32">
        <v>1</v>
      </c>
      <c r="B23" s="24" t="s">
        <v>17</v>
      </c>
      <c r="C23" s="25" t="s">
        <v>28</v>
      </c>
      <c r="D23" s="24" t="s">
        <v>29</v>
      </c>
      <c r="E23" s="22">
        <v>0</v>
      </c>
      <c r="F23" s="22">
        <v>0</v>
      </c>
      <c r="G23" s="22">
        <v>0</v>
      </c>
      <c r="H23" s="22">
        <v>0</v>
      </c>
    </row>
    <row r="24" spans="1:8" s="37" customFormat="1" ht="12.75" outlineLevel="1">
      <c r="A24" s="33" t="s">
        <v>30</v>
      </c>
      <c r="B24" s="34" t="s">
        <v>17</v>
      </c>
      <c r="C24" s="34"/>
      <c r="D24" s="35"/>
      <c r="E24" s="36">
        <f>SUBTOTAL(9,E18:E23)</f>
        <v>9116320</v>
      </c>
      <c r="F24" s="36">
        <f>SUBTOTAL(9,F18:F23)</f>
        <v>18326921.93</v>
      </c>
      <c r="G24" s="36">
        <f>SUBTOTAL(9,G18:G23)</f>
        <v>9671820</v>
      </c>
      <c r="H24" s="36">
        <f>SUBTOTAL(9,H18:H23)</f>
        <v>9671820</v>
      </c>
    </row>
    <row r="25" spans="1:8" ht="30" outlineLevel="2">
      <c r="A25" s="32">
        <v>2</v>
      </c>
      <c r="B25" s="24" t="s">
        <v>31</v>
      </c>
      <c r="C25" s="25" t="s">
        <v>32</v>
      </c>
      <c r="D25" s="24" t="s">
        <v>33</v>
      </c>
      <c r="E25" s="22">
        <v>11544030.45</v>
      </c>
      <c r="F25" s="22">
        <v>11882803.05</v>
      </c>
      <c r="G25" s="22">
        <v>11011513</v>
      </c>
      <c r="H25" s="22">
        <v>11011513</v>
      </c>
    </row>
    <row r="26" spans="1:8" ht="15" outlineLevel="2">
      <c r="A26" s="32">
        <v>2</v>
      </c>
      <c r="B26" s="24" t="s">
        <v>31</v>
      </c>
      <c r="C26" s="25" t="s">
        <v>34</v>
      </c>
      <c r="D26" s="24" t="s">
        <v>35</v>
      </c>
      <c r="E26" s="22">
        <v>0</v>
      </c>
      <c r="F26" s="22">
        <v>0</v>
      </c>
      <c r="G26" s="22">
        <v>0</v>
      </c>
      <c r="H26" s="22">
        <v>0</v>
      </c>
    </row>
    <row r="27" spans="1:8" ht="15" outlineLevel="2">
      <c r="A27" s="32">
        <v>2</v>
      </c>
      <c r="B27" s="24" t="s">
        <v>31</v>
      </c>
      <c r="C27" s="25" t="s">
        <v>36</v>
      </c>
      <c r="D27" s="24" t="s">
        <v>37</v>
      </c>
      <c r="E27" s="22">
        <v>0</v>
      </c>
      <c r="F27" s="22">
        <v>0</v>
      </c>
      <c r="G27" s="22">
        <v>0</v>
      </c>
      <c r="H27" s="22">
        <v>0</v>
      </c>
    </row>
    <row r="28" spans="1:8" ht="30" outlineLevel="2">
      <c r="A28" s="32">
        <v>2</v>
      </c>
      <c r="B28" s="24" t="s">
        <v>31</v>
      </c>
      <c r="C28" s="25" t="s">
        <v>38</v>
      </c>
      <c r="D28" s="24" t="s">
        <v>39</v>
      </c>
      <c r="E28" s="22">
        <v>0</v>
      </c>
      <c r="F28" s="22">
        <v>0</v>
      </c>
      <c r="G28" s="22">
        <v>0</v>
      </c>
      <c r="H28" s="22">
        <v>0</v>
      </c>
    </row>
    <row r="29" spans="1:8" ht="30" outlineLevel="2">
      <c r="A29" s="32">
        <v>2</v>
      </c>
      <c r="B29" s="24" t="s">
        <v>31</v>
      </c>
      <c r="C29" s="25" t="s">
        <v>40</v>
      </c>
      <c r="D29" s="24" t="s">
        <v>41</v>
      </c>
      <c r="E29" s="22">
        <v>0</v>
      </c>
      <c r="F29" s="22">
        <v>0</v>
      </c>
      <c r="G29" s="22">
        <v>0</v>
      </c>
      <c r="H29" s="22">
        <v>0</v>
      </c>
    </row>
    <row r="30" spans="1:8" s="37" customFormat="1" ht="12.75" outlineLevel="1">
      <c r="A30" s="33" t="s">
        <v>42</v>
      </c>
      <c r="B30" s="34" t="s">
        <v>31</v>
      </c>
      <c r="C30" s="34"/>
      <c r="D30" s="35"/>
      <c r="E30" s="36">
        <f>SUBTOTAL(9,E25:E29)</f>
        <v>11544030.45</v>
      </c>
      <c r="F30" s="36">
        <f>SUBTOTAL(9,F25:F29)</f>
        <v>11882803.05</v>
      </c>
      <c r="G30" s="36">
        <f>SUBTOTAL(9,G25:G29)</f>
        <v>11011513</v>
      </c>
      <c r="H30" s="36">
        <f>SUBTOTAL(9,H25:H29)</f>
        <v>11011513</v>
      </c>
    </row>
    <row r="31" spans="1:8" ht="30" outlineLevel="2">
      <c r="A31" s="32">
        <v>3</v>
      </c>
      <c r="B31" s="24" t="s">
        <v>43</v>
      </c>
      <c r="C31" s="25" t="s">
        <v>44</v>
      </c>
      <c r="D31" s="24" t="s">
        <v>45</v>
      </c>
      <c r="E31" s="22">
        <v>1150449</v>
      </c>
      <c r="F31" s="22">
        <v>1425256.28</v>
      </c>
      <c r="G31" s="22">
        <v>1075380</v>
      </c>
      <c r="H31" s="22">
        <v>1087880</v>
      </c>
    </row>
    <row r="32" spans="1:8" ht="30" outlineLevel="2">
      <c r="A32" s="32">
        <v>3</v>
      </c>
      <c r="B32" s="24" t="s">
        <v>43</v>
      </c>
      <c r="C32" s="25" t="s">
        <v>46</v>
      </c>
      <c r="D32" s="24" t="s">
        <v>47</v>
      </c>
      <c r="E32" s="22">
        <v>1464484</v>
      </c>
      <c r="F32" s="22">
        <v>4373855.22</v>
      </c>
      <c r="G32" s="22">
        <v>753000</v>
      </c>
      <c r="H32" s="22">
        <v>753000</v>
      </c>
    </row>
    <row r="33" spans="1:8" ht="15" outlineLevel="2">
      <c r="A33" s="32">
        <v>3</v>
      </c>
      <c r="B33" s="24" t="s">
        <v>43</v>
      </c>
      <c r="C33" s="25" t="s">
        <v>48</v>
      </c>
      <c r="D33" s="24" t="s">
        <v>49</v>
      </c>
      <c r="E33" s="22">
        <v>16010</v>
      </c>
      <c r="F33" s="22">
        <v>41574.18</v>
      </c>
      <c r="G33" s="22">
        <v>16010</v>
      </c>
      <c r="H33" s="22">
        <v>16010</v>
      </c>
    </row>
    <row r="34" spans="1:8" ht="15" outlineLevel="2">
      <c r="A34" s="32">
        <v>3</v>
      </c>
      <c r="B34" s="24" t="s">
        <v>43</v>
      </c>
      <c r="C34" s="25" t="s">
        <v>50</v>
      </c>
      <c r="D34" s="24" t="s">
        <v>51</v>
      </c>
      <c r="E34" s="22">
        <v>0</v>
      </c>
      <c r="F34" s="22">
        <v>0</v>
      </c>
      <c r="G34" s="22">
        <v>0</v>
      </c>
      <c r="H34" s="22">
        <v>0</v>
      </c>
    </row>
    <row r="35" spans="1:8" ht="15" outlineLevel="2">
      <c r="A35" s="32">
        <v>3</v>
      </c>
      <c r="B35" s="24" t="s">
        <v>43</v>
      </c>
      <c r="C35" s="25" t="s">
        <v>52</v>
      </c>
      <c r="D35" s="24" t="s">
        <v>53</v>
      </c>
      <c r="E35" s="22">
        <v>540998</v>
      </c>
      <c r="F35" s="22">
        <v>819671.74</v>
      </c>
      <c r="G35" s="22">
        <v>286128</v>
      </c>
      <c r="H35" s="22">
        <v>286128</v>
      </c>
    </row>
    <row r="36" spans="1:8" s="37" customFormat="1" ht="12.75" outlineLevel="1">
      <c r="A36" s="33" t="s">
        <v>54</v>
      </c>
      <c r="B36" s="34" t="s">
        <v>43</v>
      </c>
      <c r="C36" s="34"/>
      <c r="D36" s="35"/>
      <c r="E36" s="36">
        <f>SUBTOTAL(9,E31:E35)</f>
        <v>3171941</v>
      </c>
      <c r="F36" s="36">
        <f>SUBTOTAL(9,F31:F35)</f>
        <v>6660357.42</v>
      </c>
      <c r="G36" s="36">
        <f>SUBTOTAL(9,G31:G35)</f>
        <v>2130518</v>
      </c>
      <c r="H36" s="36">
        <f>SUBTOTAL(9,H31:H35)</f>
        <v>2143018</v>
      </c>
    </row>
    <row r="37" spans="1:8" ht="15" outlineLevel="2">
      <c r="A37" s="32">
        <v>4</v>
      </c>
      <c r="B37" s="24" t="s">
        <v>55</v>
      </c>
      <c r="C37" s="25" t="s">
        <v>56</v>
      </c>
      <c r="D37" s="24" t="s">
        <v>57</v>
      </c>
      <c r="E37" s="22">
        <v>520000</v>
      </c>
      <c r="F37" s="22">
        <v>525382.81</v>
      </c>
      <c r="G37" s="22">
        <v>310000</v>
      </c>
      <c r="H37" s="22">
        <v>310000</v>
      </c>
    </row>
    <row r="38" spans="1:8" ht="15" outlineLevel="2">
      <c r="A38" s="32">
        <v>4</v>
      </c>
      <c r="B38" s="24" t="s">
        <v>55</v>
      </c>
      <c r="C38" s="25" t="s">
        <v>58</v>
      </c>
      <c r="D38" s="24" t="s">
        <v>59</v>
      </c>
      <c r="E38" s="22">
        <v>8166152.02</v>
      </c>
      <c r="F38" s="22">
        <v>12477572.45</v>
      </c>
      <c r="G38" s="22">
        <v>3594023</v>
      </c>
      <c r="H38" s="22">
        <v>871526</v>
      </c>
    </row>
    <row r="39" spans="1:8" ht="15" outlineLevel="2">
      <c r="A39" s="32">
        <v>4</v>
      </c>
      <c r="B39" s="24" t="s">
        <v>55</v>
      </c>
      <c r="C39" s="25" t="s">
        <v>60</v>
      </c>
      <c r="D39" s="24" t="s">
        <v>61</v>
      </c>
      <c r="E39" s="22">
        <v>0</v>
      </c>
      <c r="F39" s="22">
        <v>0</v>
      </c>
      <c r="G39" s="22">
        <v>0</v>
      </c>
      <c r="H39" s="22">
        <v>0</v>
      </c>
    </row>
    <row r="40" spans="1:8" ht="30" outlineLevel="2">
      <c r="A40" s="32">
        <v>4</v>
      </c>
      <c r="B40" s="24" t="s">
        <v>55</v>
      </c>
      <c r="C40" s="25" t="s">
        <v>62</v>
      </c>
      <c r="D40" s="24" t="s">
        <v>63</v>
      </c>
      <c r="E40" s="22">
        <v>579008</v>
      </c>
      <c r="F40" s="22">
        <v>579008</v>
      </c>
      <c r="G40" s="22">
        <v>0</v>
      </c>
      <c r="H40" s="22">
        <v>0</v>
      </c>
    </row>
    <row r="41" spans="1:8" ht="15" outlineLevel="2">
      <c r="A41" s="32">
        <v>4</v>
      </c>
      <c r="B41" s="24" t="s">
        <v>55</v>
      </c>
      <c r="C41" s="25" t="s">
        <v>64</v>
      </c>
      <c r="D41" s="24" t="s">
        <v>65</v>
      </c>
      <c r="E41" s="22">
        <v>795000</v>
      </c>
      <c r="F41" s="22">
        <v>833868.7</v>
      </c>
      <c r="G41" s="22">
        <v>695000</v>
      </c>
      <c r="H41" s="22">
        <v>665000</v>
      </c>
    </row>
    <row r="42" spans="1:8" s="37" customFormat="1" ht="12.75" outlineLevel="1">
      <c r="A42" s="33" t="s">
        <v>66</v>
      </c>
      <c r="B42" s="34" t="s">
        <v>55</v>
      </c>
      <c r="C42" s="34"/>
      <c r="D42" s="35"/>
      <c r="E42" s="36">
        <f>SUBTOTAL(9,E37:E41)</f>
        <v>10060160.02</v>
      </c>
      <c r="F42" s="36">
        <f>SUBTOTAL(9,F37:F41)</f>
        <v>14415831.959999999</v>
      </c>
      <c r="G42" s="36">
        <f>SUBTOTAL(9,G37:G41)</f>
        <v>4599023</v>
      </c>
      <c r="H42" s="36">
        <f>SUBTOTAL(9,H37:H41)</f>
        <v>1846526</v>
      </c>
    </row>
    <row r="43" spans="1:8" ht="30" outlineLevel="2">
      <c r="A43" s="32">
        <v>5</v>
      </c>
      <c r="B43" s="24" t="s">
        <v>67</v>
      </c>
      <c r="C43" s="25" t="s">
        <v>68</v>
      </c>
      <c r="D43" s="24" t="s">
        <v>69</v>
      </c>
      <c r="E43" s="22">
        <v>0</v>
      </c>
      <c r="F43" s="22">
        <v>0</v>
      </c>
      <c r="G43" s="22">
        <v>0</v>
      </c>
      <c r="H43" s="22">
        <v>0</v>
      </c>
    </row>
    <row r="44" spans="1:8" ht="30" outlineLevel="2">
      <c r="A44" s="32">
        <v>5</v>
      </c>
      <c r="B44" s="24" t="s">
        <v>67</v>
      </c>
      <c r="C44" s="25" t="s">
        <v>70</v>
      </c>
      <c r="D44" s="24" t="s">
        <v>71</v>
      </c>
      <c r="E44" s="22">
        <v>0</v>
      </c>
      <c r="F44" s="22">
        <v>0</v>
      </c>
      <c r="G44" s="22">
        <v>0</v>
      </c>
      <c r="H44" s="22">
        <v>0</v>
      </c>
    </row>
    <row r="45" spans="1:8" ht="30" outlineLevel="2">
      <c r="A45" s="32">
        <v>5</v>
      </c>
      <c r="B45" s="24" t="s">
        <v>67</v>
      </c>
      <c r="C45" s="25" t="s">
        <v>72</v>
      </c>
      <c r="D45" s="24" t="s">
        <v>73</v>
      </c>
      <c r="E45" s="22">
        <v>0</v>
      </c>
      <c r="F45" s="22">
        <v>0</v>
      </c>
      <c r="G45" s="22">
        <v>0</v>
      </c>
      <c r="H45" s="22">
        <v>0</v>
      </c>
    </row>
    <row r="46" spans="1:8" ht="30" outlineLevel="2">
      <c r="A46" s="32">
        <v>5</v>
      </c>
      <c r="B46" s="24" t="s">
        <v>67</v>
      </c>
      <c r="C46" s="25" t="s">
        <v>74</v>
      </c>
      <c r="D46" s="24" t="s">
        <v>75</v>
      </c>
      <c r="E46" s="22">
        <v>0</v>
      </c>
      <c r="F46" s="22">
        <v>0</v>
      </c>
      <c r="G46" s="22">
        <v>0</v>
      </c>
      <c r="H46" s="22">
        <v>0</v>
      </c>
    </row>
    <row r="47" spans="1:8" s="37" customFormat="1" ht="12.75" outlineLevel="1">
      <c r="A47" s="33" t="s">
        <v>76</v>
      </c>
      <c r="B47" s="34" t="s">
        <v>67</v>
      </c>
      <c r="C47" s="34"/>
      <c r="D47" s="35"/>
      <c r="E47" s="36">
        <f>SUBTOTAL(9,E43:E46)</f>
        <v>0</v>
      </c>
      <c r="F47" s="36">
        <f>SUBTOTAL(9,F43:F46)</f>
        <v>0</v>
      </c>
      <c r="G47" s="36">
        <f>SUBTOTAL(9,G43:G46)</f>
        <v>0</v>
      </c>
      <c r="H47" s="36">
        <f>SUBTOTAL(9,H43:H46)</f>
        <v>0</v>
      </c>
    </row>
    <row r="48" spans="1:8" ht="15" outlineLevel="2">
      <c r="A48" s="32">
        <v>6</v>
      </c>
      <c r="B48" s="24" t="s">
        <v>77</v>
      </c>
      <c r="C48" s="25" t="s">
        <v>78</v>
      </c>
      <c r="D48" s="24" t="s">
        <v>79</v>
      </c>
      <c r="E48" s="22">
        <v>0</v>
      </c>
      <c r="F48" s="22">
        <v>0</v>
      </c>
      <c r="G48" s="22">
        <v>0</v>
      </c>
      <c r="H48" s="22">
        <v>0</v>
      </c>
    </row>
    <row r="49" spans="1:8" ht="15" outlineLevel="2">
      <c r="A49" s="32">
        <v>6</v>
      </c>
      <c r="B49" s="24" t="s">
        <v>77</v>
      </c>
      <c r="C49" s="25" t="s">
        <v>80</v>
      </c>
      <c r="D49" s="24" t="s">
        <v>81</v>
      </c>
      <c r="E49" s="22">
        <v>0</v>
      </c>
      <c r="F49" s="22">
        <v>0</v>
      </c>
      <c r="G49" s="22">
        <v>0</v>
      </c>
      <c r="H49" s="22">
        <v>0</v>
      </c>
    </row>
    <row r="50" spans="1:8" ht="30" outlineLevel="2">
      <c r="A50" s="32">
        <v>6</v>
      </c>
      <c r="B50" s="24" t="s">
        <v>77</v>
      </c>
      <c r="C50" s="25" t="s">
        <v>82</v>
      </c>
      <c r="D50" s="24" t="s">
        <v>83</v>
      </c>
      <c r="E50" s="22">
        <v>0</v>
      </c>
      <c r="F50" s="22">
        <v>0</v>
      </c>
      <c r="G50" s="22">
        <v>0</v>
      </c>
      <c r="H50" s="22">
        <v>0</v>
      </c>
    </row>
    <row r="51" spans="1:8" ht="15" outlineLevel="2">
      <c r="A51" s="32">
        <v>6</v>
      </c>
      <c r="B51" s="24" t="s">
        <v>77</v>
      </c>
      <c r="C51" s="25" t="s">
        <v>84</v>
      </c>
      <c r="D51" s="24" t="s">
        <v>85</v>
      </c>
      <c r="E51" s="22">
        <v>0</v>
      </c>
      <c r="F51" s="22">
        <v>0</v>
      </c>
      <c r="G51" s="22">
        <v>0</v>
      </c>
      <c r="H51" s="22">
        <v>0</v>
      </c>
    </row>
    <row r="52" spans="1:8" s="37" customFormat="1" ht="12.75" outlineLevel="1">
      <c r="A52" s="33" t="s">
        <v>86</v>
      </c>
      <c r="B52" s="34" t="s">
        <v>77</v>
      </c>
      <c r="C52" s="34"/>
      <c r="D52" s="35"/>
      <c r="E52" s="36">
        <f>SUBTOTAL(9,E48:E51)</f>
        <v>0</v>
      </c>
      <c r="F52" s="36">
        <f>SUBTOTAL(9,F48:F51)</f>
        <v>0</v>
      </c>
      <c r="G52" s="36">
        <f>SUBTOTAL(9,G48:G51)</f>
        <v>0</v>
      </c>
      <c r="H52" s="36">
        <f>SUBTOTAL(9,H48:H51)</f>
        <v>0</v>
      </c>
    </row>
    <row r="53" spans="1:8" ht="30" outlineLevel="2">
      <c r="A53" s="32">
        <v>7</v>
      </c>
      <c r="B53" s="24" t="s">
        <v>87</v>
      </c>
      <c r="C53" s="25" t="s">
        <v>88</v>
      </c>
      <c r="D53" s="24" t="s">
        <v>87</v>
      </c>
      <c r="E53" s="22">
        <v>0</v>
      </c>
      <c r="F53" s="22">
        <v>0</v>
      </c>
      <c r="G53" s="22">
        <v>0</v>
      </c>
      <c r="H53" s="22">
        <v>0</v>
      </c>
    </row>
    <row r="54" spans="1:8" s="37" customFormat="1" ht="12.75" outlineLevel="1">
      <c r="A54" s="33" t="s">
        <v>89</v>
      </c>
      <c r="B54" s="34" t="s">
        <v>87</v>
      </c>
      <c r="C54" s="34"/>
      <c r="D54" s="35"/>
      <c r="E54" s="36">
        <f>SUBTOTAL(9,E53:E53)</f>
        <v>0</v>
      </c>
      <c r="F54" s="36">
        <f>SUBTOTAL(9,F53:F53)</f>
        <v>0</v>
      </c>
      <c r="G54" s="36">
        <f>SUBTOTAL(9,G53:G53)</f>
        <v>0</v>
      </c>
      <c r="H54" s="36">
        <f>SUBTOTAL(9,H53:H53)</f>
        <v>0</v>
      </c>
    </row>
    <row r="55" spans="1:8" ht="30" outlineLevel="2">
      <c r="A55" s="32">
        <v>9</v>
      </c>
      <c r="B55" s="24" t="s">
        <v>90</v>
      </c>
      <c r="C55" s="25" t="s">
        <v>91</v>
      </c>
      <c r="D55" s="24" t="s">
        <v>92</v>
      </c>
      <c r="E55" s="22">
        <v>8279034</v>
      </c>
      <c r="F55" s="22">
        <v>8289086.88</v>
      </c>
      <c r="G55" s="22">
        <v>8279034</v>
      </c>
      <c r="H55" s="22">
        <v>8279034</v>
      </c>
    </row>
    <row r="56" spans="1:8" ht="30" outlineLevel="2">
      <c r="A56" s="32">
        <v>9</v>
      </c>
      <c r="B56" s="24" t="s">
        <v>90</v>
      </c>
      <c r="C56" s="25" t="s">
        <v>93</v>
      </c>
      <c r="D56" s="24" t="s">
        <v>94</v>
      </c>
      <c r="E56" s="22">
        <v>583000</v>
      </c>
      <c r="F56" s="22">
        <v>1156641.08</v>
      </c>
      <c r="G56" s="22">
        <v>583000</v>
      </c>
      <c r="H56" s="22">
        <v>583000</v>
      </c>
    </row>
    <row r="57" spans="1:8" s="37" customFormat="1" ht="12.75" outlineLevel="1">
      <c r="A57" s="33" t="s">
        <v>95</v>
      </c>
      <c r="B57" s="34" t="s">
        <v>90</v>
      </c>
      <c r="C57" s="34"/>
      <c r="D57" s="35"/>
      <c r="E57" s="36">
        <f>SUBTOTAL(9,E55:E56)</f>
        <v>8862034</v>
      </c>
      <c r="F57" s="36">
        <f>SUBTOTAL(9,F55:F56)</f>
        <v>9445727.96</v>
      </c>
      <c r="G57" s="36">
        <f>SUBTOTAL(9,G55:G56)</f>
        <v>8862034</v>
      </c>
      <c r="H57" s="36">
        <f>SUBTOTAL(9,H55:H56)</f>
        <v>8862034</v>
      </c>
    </row>
    <row r="58" spans="1:8" s="37" customFormat="1" ht="19.5" customHeight="1">
      <c r="A58" s="33" t="s">
        <v>96</v>
      </c>
      <c r="B58" s="35"/>
      <c r="C58" s="34"/>
      <c r="D58" s="35"/>
      <c r="E58" s="36">
        <f>SUBTOTAL(9,E18:E56)</f>
        <v>42754485.47</v>
      </c>
      <c r="F58" s="36">
        <f>SUBTOTAL(9,F18:F56)</f>
        <v>60731642.320000015</v>
      </c>
      <c r="G58" s="36">
        <f>SUBTOTAL(9,G18:G56)</f>
        <v>36274908</v>
      </c>
      <c r="H58" s="36">
        <f>SUBTOTAL(9,H18:H56)</f>
        <v>33534911</v>
      </c>
    </row>
    <row r="59" spans="1:8" s="37" customFormat="1" ht="19.5" customHeight="1">
      <c r="A59" s="33" t="s">
        <v>97</v>
      </c>
      <c r="B59" s="35"/>
      <c r="C59" s="34"/>
      <c r="D59" s="35"/>
      <c r="E59" s="36">
        <f>E58+E9+E10+E11</f>
        <v>53571299.49</v>
      </c>
      <c r="F59" s="36">
        <f>F58+F13</f>
        <v>87661233.65</v>
      </c>
      <c r="G59" s="36">
        <f>G58+G9+G10+G11</f>
        <v>37509206.63</v>
      </c>
      <c r="H59" s="36">
        <f>H58+H9+H10+H11</f>
        <v>33534911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Pusceddu</dc:creator>
  <cp:keywords/>
  <dc:description/>
  <cp:lastModifiedBy>Anna Pusceddu</cp:lastModifiedBy>
  <dcterms:created xsi:type="dcterms:W3CDTF">2019-05-06T08:55:58Z</dcterms:created>
  <dcterms:modified xsi:type="dcterms:W3CDTF">2019-05-06T08:56:30Z</dcterms:modified>
  <cp:category/>
  <cp:version/>
  <cp:contentType/>
  <cp:contentStatus/>
</cp:coreProperties>
</file>